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0730" windowHeight="11160"/>
  </bookViews>
  <sheets>
    <sheet name="фін зах" sheetId="1" r:id="rId1"/>
  </sheets>
  <definedNames>
    <definedName name="_xlnm.Print_Titles" localSheetId="0">'фін зах'!$6:$10</definedName>
    <definedName name="_xlnm.Print_Area" localSheetId="0">'фін зах'!$A$1:$H$29</definedName>
  </definedNames>
  <calcPr calcId="125725"/>
</workbook>
</file>

<file path=xl/calcChain.xml><?xml version="1.0" encoding="utf-8"?>
<calcChain xmlns="http://schemas.openxmlformats.org/spreadsheetml/2006/main">
  <c r="C27" i="1"/>
  <c r="C20"/>
  <c r="C16"/>
  <c r="C13"/>
  <c r="D29"/>
  <c r="B29"/>
  <c r="E29"/>
  <c r="F29"/>
  <c r="G29"/>
  <c r="H29"/>
  <c r="C21" l="1"/>
  <c r="C19"/>
  <c r="C18"/>
  <c r="C17"/>
  <c r="C15"/>
  <c r="C14"/>
  <c r="C12"/>
  <c r="C11"/>
  <c r="G24"/>
  <c r="E24"/>
  <c r="D24"/>
  <c r="C24" l="1"/>
  <c r="C23"/>
  <c r="C28" l="1"/>
  <c r="C29" s="1"/>
  <c r="C26"/>
  <c r="C25"/>
  <c r="C22"/>
</calcChain>
</file>

<file path=xl/sharedStrings.xml><?xml version="1.0" encoding="utf-8"?>
<sst xmlns="http://schemas.openxmlformats.org/spreadsheetml/2006/main" count="33" uniqueCount="33">
  <si>
    <t>Напрями реалізації заходів</t>
  </si>
  <si>
    <t>Витрати на реалізацію</t>
  </si>
  <si>
    <t>всього</t>
  </si>
  <si>
    <t>у тому числі за рахунок коштів:</t>
  </si>
  <si>
    <t>місцевих бюджетів</t>
  </si>
  <si>
    <t>підприємств</t>
  </si>
  <si>
    <t>інших джерел</t>
  </si>
  <si>
    <t>ВСЬОГО:</t>
  </si>
  <si>
    <t>Кількість заходів</t>
  </si>
  <si>
    <t>тис.грн</t>
  </si>
  <si>
    <t>державного бюджет</t>
  </si>
  <si>
    <t>районного бюджету, бюджету територіальної громади</t>
  </si>
  <si>
    <t>обласного бюджету</t>
  </si>
  <si>
    <t>4. ДЖЕРЕЛА ТА ОБСЯГИ ФІНАНСУВАННЯ ПРОГРАМИ У 2025 РОЦІ</t>
  </si>
  <si>
    <t>4.1 Фінансове забезпечення
заходів Програми економічного і соціального розвитку Мирноградської міської територіальної громади Донецької області на 2025 рік</t>
  </si>
  <si>
    <t>2.1. Захист населення і територій  від надзвичайних ситуацій</t>
  </si>
  <si>
    <t xml:space="preserve">2.2. Захист прав і свобод громадян </t>
  </si>
  <si>
    <t>2.3. Соціальний захист населення</t>
  </si>
  <si>
    <t>2.4. Захист прав дітей-сиріт та дітей, позбавлених батьківського піклування</t>
  </si>
  <si>
    <t xml:space="preserve">2.5. Житлове господарство та комунальна інфраструктура </t>
  </si>
  <si>
    <t>2.6. Формування спроможніх територіальних громад</t>
  </si>
  <si>
    <t xml:space="preserve">2.7. Заходи, пов'язані з наслідками військової агресії Російської Федерації на території громади. Підтримка внутрішньо переміщених осіб </t>
  </si>
  <si>
    <t>2.8. Освіта</t>
  </si>
  <si>
    <t>2.9. Підтримка сім'ї, дітей та молоді</t>
  </si>
  <si>
    <t>2.10.  Охорона здоров'я</t>
  </si>
  <si>
    <t>2.11. Фізичне виховання  та спорт</t>
  </si>
  <si>
    <t>2.12. Розвиток зовнішньоекономічної діяльності, міжнародної і міжрегіональної співпраці</t>
  </si>
  <si>
    <t>2.13. Інвестиційна діяльність та розвиток інфраструктури</t>
  </si>
  <si>
    <t>2.14. Розвиток інформаційного простору. Забезпечення доступу до неупереджених джерел інформації.</t>
  </si>
  <si>
    <t>2.15. Розвиток підприємницького середовища</t>
  </si>
  <si>
    <t>2.16. Ринок праці. Зайнятість населення</t>
  </si>
  <si>
    <t xml:space="preserve"> 2.17. Розвиток ринку внутрішньої торгівлі та надання побутових послуг населенню. Захист прав споживачів.</t>
  </si>
  <si>
    <t xml:space="preserve"> 2.18. Охорона навколишнього природного середовища</t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</si>
</sst>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#,##0.0_ ;\-#,##0.0\ "/>
    <numFmt numFmtId="166" formatCode="0.0"/>
    <numFmt numFmtId="167" formatCode="#,##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6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38">
    <xf numFmtId="0" fontId="0" fillId="0" borderId="0" xfId="0"/>
    <xf numFmtId="0" fontId="3" fillId="0" borderId="0" xfId="0" applyFont="1"/>
    <xf numFmtId="0" fontId="4" fillId="0" borderId="0" xfId="0" applyFont="1"/>
    <xf numFmtId="165" fontId="4" fillId="0" borderId="0" xfId="0" applyNumberFormat="1" applyFont="1"/>
    <xf numFmtId="166" fontId="4" fillId="0" borderId="0" xfId="0" applyNumberFormat="1" applyFont="1"/>
    <xf numFmtId="167" fontId="4" fillId="0" borderId="0" xfId="0" applyNumberFormat="1" applyFont="1"/>
    <xf numFmtId="164" fontId="4" fillId="0" borderId="0" xfId="1" applyFont="1" applyFill="1" applyBorder="1"/>
    <xf numFmtId="164" fontId="4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top" wrapText="1"/>
    </xf>
    <xf numFmtId="165" fontId="8" fillId="0" borderId="4" xfId="1" applyNumberFormat="1" applyFont="1" applyFill="1" applyBorder="1" applyAlignment="1">
      <alignment horizontal="center" vertical="center" wrapText="1"/>
    </xf>
    <xf numFmtId="165" fontId="9" fillId="0" borderId="4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166" fontId="10" fillId="2" borderId="5" xfId="0" applyNumberFormat="1" applyFont="1" applyFill="1" applyBorder="1" applyAlignment="1">
      <alignment horizontal="center" vertical="center"/>
    </xf>
    <xf numFmtId="166" fontId="11" fillId="2" borderId="5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center" vertical="center" wrapText="1"/>
    </xf>
    <xf numFmtId="165" fontId="8" fillId="2" borderId="4" xfId="1" applyNumberFormat="1" applyFont="1" applyFill="1" applyBorder="1" applyAlignment="1">
      <alignment horizontal="center" vertical="center" wrapText="1"/>
    </xf>
    <xf numFmtId="165" fontId="9" fillId="2" borderId="4" xfId="1" applyNumberFormat="1" applyFont="1" applyFill="1" applyBorder="1" applyAlignment="1">
      <alignment horizontal="center" vertical="center" wrapText="1"/>
    </xf>
    <xf numFmtId="165" fontId="9" fillId="2" borderId="2" xfId="1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166" fontId="8" fillId="0" borderId="2" xfId="0" applyNumberFormat="1" applyFont="1" applyBorder="1" applyAlignment="1">
      <alignment horizontal="left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166" fontId="5" fillId="0" borderId="0" xfId="0" applyNumberFormat="1" applyFont="1" applyAlignment="1">
      <alignment vertical="top"/>
    </xf>
    <xf numFmtId="166" fontId="3" fillId="0" borderId="0" xfId="0" applyNumberFormat="1" applyFont="1" applyAlignment="1">
      <alignment vertical="top"/>
    </xf>
    <xf numFmtId="0" fontId="9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8">
    <cellStyle name="Excel Built-in Normal" xfId="2"/>
    <cellStyle name="Обычный" xfId="0" builtinId="0"/>
    <cellStyle name="Обычный 2" xfId="3"/>
    <cellStyle name="Обычный 3" xfId="4"/>
    <cellStyle name="Обычный 4" xfId="5"/>
    <cellStyle name="Обычный 4 2" xfId="6"/>
    <cellStyle name="Обычный 4 3" xfId="7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4"/>
  <sheetViews>
    <sheetView tabSelected="1" view="pageBreakPreview" topLeftCell="A19" zoomScale="75" zoomScaleNormal="75" zoomScaleSheetLayoutView="75" zoomScalePageLayoutView="80" workbookViewId="0">
      <selection activeCell="F29" sqref="F29"/>
    </sheetView>
  </sheetViews>
  <sheetFormatPr defaultRowHeight="15"/>
  <cols>
    <col min="1" max="1" width="54.42578125" style="1" customWidth="1"/>
    <col min="2" max="2" width="12.28515625" style="1" customWidth="1"/>
    <col min="3" max="3" width="16.85546875" style="1" customWidth="1"/>
    <col min="4" max="4" width="19.28515625" style="1" customWidth="1"/>
    <col min="5" max="5" width="19.7109375" style="1" customWidth="1"/>
    <col min="6" max="6" width="24.140625" style="1" customWidth="1"/>
    <col min="7" max="7" width="16.28515625" style="1" customWidth="1"/>
    <col min="8" max="8" width="15.5703125" style="1" customWidth="1"/>
    <col min="9" max="9" width="18.42578125" style="1" bestFit="1" customWidth="1"/>
    <col min="10" max="11" width="9.140625" style="1"/>
    <col min="12" max="12" width="13" style="1" bestFit="1" customWidth="1"/>
    <col min="13" max="16384" width="9.140625" style="1"/>
  </cols>
  <sheetData>
    <row r="1" spans="1:8" ht="15.75">
      <c r="A1" s="32" t="s">
        <v>13</v>
      </c>
      <c r="B1" s="32"/>
      <c r="C1" s="32"/>
      <c r="D1" s="32"/>
      <c r="E1" s="32"/>
      <c r="F1" s="32"/>
      <c r="G1" s="32"/>
      <c r="H1" s="32"/>
    </row>
    <row r="2" spans="1:8" ht="13.5" customHeight="1">
      <c r="A2" s="32" t="s">
        <v>14</v>
      </c>
      <c r="B2" s="32"/>
      <c r="C2" s="32"/>
      <c r="D2" s="32"/>
      <c r="E2" s="32"/>
      <c r="F2" s="32"/>
      <c r="G2" s="32"/>
      <c r="H2" s="32"/>
    </row>
    <row r="3" spans="1:8" ht="12" customHeight="1">
      <c r="A3" s="32"/>
      <c r="B3" s="32"/>
      <c r="C3" s="32"/>
      <c r="D3" s="32"/>
      <c r="E3" s="32"/>
      <c r="F3" s="32"/>
      <c r="G3" s="32"/>
      <c r="H3" s="32"/>
    </row>
    <row r="4" spans="1:8" ht="20.25" customHeight="1">
      <c r="A4" s="32"/>
      <c r="B4" s="32"/>
      <c r="C4" s="32"/>
      <c r="D4" s="32"/>
      <c r="E4" s="32"/>
      <c r="F4" s="32"/>
      <c r="G4" s="32"/>
      <c r="H4" s="32"/>
    </row>
    <row r="5" spans="1:8" ht="15.75">
      <c r="A5" s="8"/>
      <c r="B5" s="8"/>
      <c r="C5" s="8"/>
      <c r="D5" s="8"/>
      <c r="E5" s="8"/>
      <c r="F5" s="8"/>
      <c r="G5" s="8"/>
      <c r="H5" s="9" t="s">
        <v>9</v>
      </c>
    </row>
    <row r="6" spans="1:8" ht="18.75" customHeight="1">
      <c r="A6" s="34" t="s">
        <v>0</v>
      </c>
      <c r="B6" s="34" t="s">
        <v>8</v>
      </c>
      <c r="C6" s="37" t="s">
        <v>1</v>
      </c>
      <c r="D6" s="37"/>
      <c r="E6" s="37"/>
      <c r="F6" s="37"/>
      <c r="G6" s="37"/>
      <c r="H6" s="37"/>
    </row>
    <row r="7" spans="1:8" ht="15.75">
      <c r="A7" s="35"/>
      <c r="B7" s="35"/>
      <c r="C7" s="34" t="s">
        <v>2</v>
      </c>
      <c r="D7" s="37" t="s">
        <v>3</v>
      </c>
      <c r="E7" s="37"/>
      <c r="F7" s="37"/>
      <c r="G7" s="37"/>
      <c r="H7" s="37"/>
    </row>
    <row r="8" spans="1:8" ht="18.75" customHeight="1">
      <c r="A8" s="35"/>
      <c r="B8" s="35"/>
      <c r="C8" s="35"/>
      <c r="D8" s="34" t="s">
        <v>10</v>
      </c>
      <c r="E8" s="37" t="s">
        <v>4</v>
      </c>
      <c r="F8" s="37"/>
      <c r="G8" s="37" t="s">
        <v>5</v>
      </c>
      <c r="H8" s="37" t="s">
        <v>6</v>
      </c>
    </row>
    <row r="9" spans="1:8" ht="15" customHeight="1">
      <c r="A9" s="35"/>
      <c r="B9" s="35"/>
      <c r="C9" s="35"/>
      <c r="D9" s="35"/>
      <c r="E9" s="37"/>
      <c r="F9" s="37"/>
      <c r="G9" s="37"/>
      <c r="H9" s="37"/>
    </row>
    <row r="10" spans="1:8" ht="66" customHeight="1">
      <c r="A10" s="36"/>
      <c r="B10" s="36"/>
      <c r="C10" s="36"/>
      <c r="D10" s="36"/>
      <c r="E10" s="10" t="s">
        <v>12</v>
      </c>
      <c r="F10" s="10" t="s">
        <v>11</v>
      </c>
      <c r="G10" s="37"/>
      <c r="H10" s="37"/>
    </row>
    <row r="11" spans="1:8" ht="35.25" customHeight="1">
      <c r="A11" s="12" t="s">
        <v>15</v>
      </c>
      <c r="B11" s="19">
        <v>1</v>
      </c>
      <c r="C11" s="13">
        <f t="shared" ref="C11:C21" si="0">SUM(D11:H11)</f>
        <v>600</v>
      </c>
      <c r="D11" s="14">
        <v>0</v>
      </c>
      <c r="E11" s="15">
        <v>0</v>
      </c>
      <c r="F11" s="15">
        <v>600</v>
      </c>
      <c r="G11" s="15">
        <v>0</v>
      </c>
      <c r="H11" s="15">
        <v>0</v>
      </c>
    </row>
    <row r="12" spans="1:8" ht="23.25" customHeight="1">
      <c r="A12" s="12" t="s">
        <v>16</v>
      </c>
      <c r="B12" s="20">
        <v>0</v>
      </c>
      <c r="C12" s="13">
        <f t="shared" si="0"/>
        <v>0</v>
      </c>
      <c r="D12" s="14">
        <v>0</v>
      </c>
      <c r="E12" s="15">
        <v>0</v>
      </c>
      <c r="F12" s="15">
        <v>0</v>
      </c>
      <c r="G12" s="15">
        <v>0</v>
      </c>
      <c r="H12" s="15">
        <v>0</v>
      </c>
    </row>
    <row r="13" spans="1:8" ht="23.25" customHeight="1">
      <c r="A13" s="12" t="s">
        <v>17</v>
      </c>
      <c r="B13" s="19">
        <v>21</v>
      </c>
      <c r="C13" s="13">
        <f t="shared" si="0"/>
        <v>75567.599999999991</v>
      </c>
      <c r="D13" s="14">
        <v>72511.799999999988</v>
      </c>
      <c r="E13" s="15">
        <v>1227.7</v>
      </c>
      <c r="F13" s="15">
        <v>1499.6000000000001</v>
      </c>
      <c r="G13" s="15">
        <v>0</v>
      </c>
      <c r="H13" s="15">
        <v>328.5</v>
      </c>
    </row>
    <row r="14" spans="1:8" ht="38.25" customHeight="1">
      <c r="A14" s="12" t="s">
        <v>18</v>
      </c>
      <c r="B14" s="19">
        <v>1</v>
      </c>
      <c r="C14" s="13">
        <f t="shared" si="0"/>
        <v>0</v>
      </c>
      <c r="D14" s="14">
        <v>0</v>
      </c>
      <c r="E14" s="15">
        <v>0</v>
      </c>
      <c r="F14" s="15">
        <v>0</v>
      </c>
      <c r="G14" s="15">
        <v>0</v>
      </c>
      <c r="H14" s="15">
        <v>0</v>
      </c>
    </row>
    <row r="15" spans="1:8" ht="38.25" customHeight="1">
      <c r="A15" s="12" t="s">
        <v>19</v>
      </c>
      <c r="B15" s="19">
        <v>1</v>
      </c>
      <c r="C15" s="13">
        <f t="shared" si="0"/>
        <v>94.6</v>
      </c>
      <c r="D15" s="14">
        <v>0</v>
      </c>
      <c r="E15" s="15">
        <v>0</v>
      </c>
      <c r="F15" s="15">
        <v>94.6</v>
      </c>
      <c r="G15" s="15">
        <v>0</v>
      </c>
      <c r="H15" s="15">
        <v>0</v>
      </c>
    </row>
    <row r="16" spans="1:8" ht="22.5" customHeight="1">
      <c r="A16" s="12" t="s">
        <v>20</v>
      </c>
      <c r="B16" s="19">
        <v>6</v>
      </c>
      <c r="C16" s="13">
        <f t="shared" si="0"/>
        <v>11573.6</v>
      </c>
      <c r="D16" s="14">
        <v>0</v>
      </c>
      <c r="E16" s="15">
        <v>0</v>
      </c>
      <c r="F16" s="15">
        <v>11573.6</v>
      </c>
      <c r="G16" s="15">
        <v>0</v>
      </c>
      <c r="H16" s="15">
        <v>0</v>
      </c>
    </row>
    <row r="17" spans="1:9" ht="49.5" customHeight="1">
      <c r="A17" s="12" t="s">
        <v>21</v>
      </c>
      <c r="B17" s="19">
        <v>1</v>
      </c>
      <c r="C17" s="13">
        <f t="shared" si="0"/>
        <v>0</v>
      </c>
      <c r="D17" s="14">
        <v>0</v>
      </c>
      <c r="E17" s="15">
        <v>0</v>
      </c>
      <c r="F17" s="15">
        <v>0</v>
      </c>
      <c r="G17" s="15">
        <v>0</v>
      </c>
      <c r="H17" s="15">
        <v>0</v>
      </c>
    </row>
    <row r="18" spans="1:9" ht="19.5" customHeight="1">
      <c r="A18" s="12" t="s">
        <v>22</v>
      </c>
      <c r="B18" s="19">
        <v>8</v>
      </c>
      <c r="C18" s="13">
        <f t="shared" si="0"/>
        <v>837.4</v>
      </c>
      <c r="D18" s="14">
        <v>0</v>
      </c>
      <c r="E18" s="15">
        <v>0</v>
      </c>
      <c r="F18" s="15">
        <v>837.4</v>
      </c>
      <c r="G18" s="15">
        <v>0</v>
      </c>
      <c r="H18" s="15">
        <v>0</v>
      </c>
    </row>
    <row r="19" spans="1:9" ht="19.5" customHeight="1">
      <c r="A19" s="12" t="s">
        <v>23</v>
      </c>
      <c r="B19" s="19">
        <v>3</v>
      </c>
      <c r="C19" s="13">
        <f t="shared" si="0"/>
        <v>239.20000000000002</v>
      </c>
      <c r="D19" s="14">
        <v>0</v>
      </c>
      <c r="E19" s="15">
        <v>0</v>
      </c>
      <c r="F19" s="15">
        <v>232.8</v>
      </c>
      <c r="G19" s="15">
        <v>0</v>
      </c>
      <c r="H19" s="15">
        <v>6.4</v>
      </c>
    </row>
    <row r="20" spans="1:9" s="26" customFormat="1" ht="19.5" customHeight="1">
      <c r="A20" s="21" t="s">
        <v>24</v>
      </c>
      <c r="B20" s="22">
        <v>4</v>
      </c>
      <c r="C20" s="23">
        <f>F20+G20</f>
        <v>3172.1</v>
      </c>
      <c r="D20" s="24">
        <v>0</v>
      </c>
      <c r="E20" s="25">
        <v>0</v>
      </c>
      <c r="F20" s="25">
        <v>2932</v>
      </c>
      <c r="G20" s="25">
        <v>240.1</v>
      </c>
      <c r="H20" s="25">
        <v>0</v>
      </c>
    </row>
    <row r="21" spans="1:9" ht="19.5" customHeight="1">
      <c r="A21" s="12" t="s">
        <v>25</v>
      </c>
      <c r="B21" s="19">
        <v>1</v>
      </c>
      <c r="C21" s="13">
        <f t="shared" si="0"/>
        <v>229.4</v>
      </c>
      <c r="D21" s="14">
        <v>0</v>
      </c>
      <c r="E21" s="15">
        <v>0</v>
      </c>
      <c r="F21" s="15">
        <v>229.4</v>
      </c>
      <c r="G21" s="15">
        <v>0</v>
      </c>
      <c r="H21" s="15">
        <v>0</v>
      </c>
    </row>
    <row r="22" spans="1:9" ht="40.5" customHeight="1">
      <c r="A22" s="16" t="s">
        <v>26</v>
      </c>
      <c r="B22" s="11">
        <v>1</v>
      </c>
      <c r="C22" s="13">
        <f t="shared" ref="C22:C28" si="1">SUM(D22:H22)</f>
        <v>220</v>
      </c>
      <c r="D22" s="14">
        <v>0</v>
      </c>
      <c r="E22" s="15">
        <v>0</v>
      </c>
      <c r="F22" s="15">
        <v>0</v>
      </c>
      <c r="G22" s="15">
        <v>0</v>
      </c>
      <c r="H22" s="15">
        <v>220</v>
      </c>
    </row>
    <row r="23" spans="1:9" ht="35.25" customHeight="1">
      <c r="A23" s="16" t="s">
        <v>27</v>
      </c>
      <c r="B23" s="11">
        <v>0</v>
      </c>
      <c r="C23" s="13">
        <f t="shared" si="1"/>
        <v>0</v>
      </c>
      <c r="D23" s="14">
        <v>0</v>
      </c>
      <c r="E23" s="15">
        <v>0</v>
      </c>
      <c r="F23" s="15">
        <v>0</v>
      </c>
      <c r="G23" s="15">
        <v>0</v>
      </c>
      <c r="H23" s="15">
        <v>0</v>
      </c>
    </row>
    <row r="24" spans="1:9" ht="51" customHeight="1" thickBot="1">
      <c r="A24" s="12" t="s">
        <v>28</v>
      </c>
      <c r="B24" s="11">
        <v>0</v>
      </c>
      <c r="C24" s="17">
        <f>SUM(D24:H24)</f>
        <v>0</v>
      </c>
      <c r="D24" s="18">
        <f>SUM(D22:D23)</f>
        <v>0</v>
      </c>
      <c r="E24" s="18">
        <f>SUM(E22:E23)</f>
        <v>0</v>
      </c>
      <c r="F24" s="18">
        <v>0</v>
      </c>
      <c r="G24" s="18">
        <f>SUM(G22:G23)</f>
        <v>0</v>
      </c>
      <c r="H24" s="18">
        <v>0</v>
      </c>
    </row>
    <row r="25" spans="1:9" ht="24" customHeight="1">
      <c r="A25" s="12" t="s">
        <v>29</v>
      </c>
      <c r="B25" s="11">
        <v>0</v>
      </c>
      <c r="C25" s="13">
        <f t="shared" si="1"/>
        <v>0</v>
      </c>
      <c r="D25" s="14">
        <v>0</v>
      </c>
      <c r="E25" s="15">
        <v>0</v>
      </c>
      <c r="F25" s="15">
        <v>0</v>
      </c>
      <c r="G25" s="15">
        <v>0</v>
      </c>
      <c r="H25" s="15">
        <v>0</v>
      </c>
    </row>
    <row r="26" spans="1:9" ht="22.5" customHeight="1">
      <c r="A26" s="12" t="s">
        <v>30</v>
      </c>
      <c r="B26" s="11">
        <v>0</v>
      </c>
      <c r="C26" s="13">
        <f t="shared" si="1"/>
        <v>0</v>
      </c>
      <c r="D26" s="14">
        <v>0</v>
      </c>
      <c r="E26" s="15">
        <v>0</v>
      </c>
      <c r="F26" s="15">
        <v>0</v>
      </c>
      <c r="G26" s="15">
        <v>0</v>
      </c>
      <c r="H26" s="15">
        <v>0</v>
      </c>
    </row>
    <row r="27" spans="1:9" ht="37.5" customHeight="1">
      <c r="A27" s="12" t="s">
        <v>31</v>
      </c>
      <c r="B27" s="31">
        <v>0</v>
      </c>
      <c r="C27" s="13">
        <f t="shared" ref="C27" si="2">SUM(D27:H27)</f>
        <v>0</v>
      </c>
      <c r="D27" s="14">
        <v>0</v>
      </c>
      <c r="E27" s="15">
        <v>0</v>
      </c>
      <c r="F27" s="15">
        <v>0</v>
      </c>
      <c r="G27" s="15">
        <v>0</v>
      </c>
      <c r="H27" s="15">
        <v>0</v>
      </c>
    </row>
    <row r="28" spans="1:9" ht="37.5" customHeight="1">
      <c r="A28" s="12" t="s">
        <v>32</v>
      </c>
      <c r="B28" s="11">
        <v>0</v>
      </c>
      <c r="C28" s="13">
        <f t="shared" si="1"/>
        <v>50</v>
      </c>
      <c r="D28" s="14">
        <v>0</v>
      </c>
      <c r="E28" s="15">
        <v>0</v>
      </c>
      <c r="F28" s="15">
        <v>50</v>
      </c>
      <c r="G28" s="15">
        <v>0</v>
      </c>
      <c r="H28" s="15">
        <v>0</v>
      </c>
    </row>
    <row r="29" spans="1:9" s="30" customFormat="1" ht="24" customHeight="1">
      <c r="A29" s="27" t="s">
        <v>7</v>
      </c>
      <c r="B29" s="28">
        <f>SUM(B11:B28)</f>
        <v>48</v>
      </c>
      <c r="C29" s="28">
        <f t="shared" ref="C29:H29" si="3">SUM(C11:C28)</f>
        <v>92583.9</v>
      </c>
      <c r="D29" s="28">
        <f t="shared" si="3"/>
        <v>72511.799999999988</v>
      </c>
      <c r="E29" s="28">
        <f t="shared" si="3"/>
        <v>1227.7</v>
      </c>
      <c r="F29" s="28">
        <f t="shared" si="3"/>
        <v>18049.400000000001</v>
      </c>
      <c r="G29" s="28">
        <f t="shared" si="3"/>
        <v>240.1</v>
      </c>
      <c r="H29" s="28">
        <f t="shared" si="3"/>
        <v>554.9</v>
      </c>
      <c r="I29" s="29"/>
    </row>
    <row r="30" spans="1:9" ht="18" customHeight="1">
      <c r="A30" s="2"/>
      <c r="B30" s="2"/>
      <c r="C30" s="3"/>
      <c r="D30" s="2"/>
      <c r="E30" s="2"/>
      <c r="F30" s="2"/>
      <c r="G30" s="2"/>
      <c r="H30" s="2"/>
    </row>
    <row r="31" spans="1:9" ht="18.75">
      <c r="A31" s="2"/>
      <c r="B31" s="2"/>
      <c r="C31" s="2"/>
      <c r="D31" s="4"/>
      <c r="E31" s="5"/>
      <c r="F31" s="4"/>
      <c r="G31" s="6"/>
      <c r="H31" s="4"/>
    </row>
    <row r="32" spans="1:9" ht="18.75">
      <c r="A32" s="33"/>
      <c r="B32" s="33"/>
      <c r="C32" s="33"/>
      <c r="D32" s="33"/>
      <c r="E32" s="33"/>
      <c r="F32" s="33"/>
      <c r="G32" s="33"/>
      <c r="H32" s="33"/>
    </row>
    <row r="33" spans="1:8" ht="18.75">
      <c r="A33" s="2"/>
      <c r="B33" s="2"/>
      <c r="C33" s="2"/>
      <c r="D33" s="2"/>
      <c r="E33" s="7"/>
      <c r="F33" s="2"/>
      <c r="G33" s="2"/>
      <c r="H33" s="2"/>
    </row>
    <row r="34" spans="1:8" ht="18.75">
      <c r="A34" s="2"/>
      <c r="B34" s="2"/>
      <c r="C34" s="2"/>
      <c r="D34" s="2"/>
      <c r="E34" s="2"/>
      <c r="F34" s="2"/>
      <c r="G34" s="2"/>
      <c r="H34" s="2"/>
    </row>
  </sheetData>
  <mergeCells count="12">
    <mergeCell ref="A1:H1"/>
    <mergeCell ref="A32:H32"/>
    <mergeCell ref="A2:H4"/>
    <mergeCell ref="A6:A10"/>
    <mergeCell ref="C6:H6"/>
    <mergeCell ref="C7:C10"/>
    <mergeCell ref="D7:H7"/>
    <mergeCell ref="D8:D10"/>
    <mergeCell ref="E8:F9"/>
    <mergeCell ref="G8:G10"/>
    <mergeCell ref="H8:H10"/>
    <mergeCell ref="B6:B10"/>
  </mergeCells>
  <pageMargins left="0.78740157480314965" right="0.78740157480314965" top="1.1811023622047245" bottom="0.59055118110236227" header="0" footer="0"/>
  <pageSetup paperSize="9" scale="72" firstPageNumber="75" fitToHeight="0" orientation="landscape" useFirstPageNumber="1" r:id="rId1"/>
  <headerFooter>
    <oddFooter>&amp;C&amp;"Times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фін зах</vt:lpstr>
      <vt:lpstr>'фін зах'!Заголовки_для_печати</vt:lpstr>
      <vt:lpstr>'фін зах'!Область_печати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user</cp:lastModifiedBy>
  <cp:lastPrinted>2024-12-27T08:44:25Z</cp:lastPrinted>
  <dcterms:created xsi:type="dcterms:W3CDTF">2018-09-28T13:56:41Z</dcterms:created>
  <dcterms:modified xsi:type="dcterms:W3CDTF">2024-12-27T08:44:39Z</dcterms:modified>
</cp:coreProperties>
</file>